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<sst xmlns="http://schemas.openxmlformats.org/spreadsheetml/2006/main" count="57">
  <si>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</si>
  <si>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</si>
  <si>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</si>
  <si>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</si>
  <si>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</si>
  <si>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</si>
  <si>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</si>
  <si>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</si>
  <si>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</si>
  <si>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</si>
  <si>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</si>
  <si>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</si>
  <si>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</si>
  <si>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截止2021年11月自治区政府债务限额、余额（含一般债务限额、余额和专项债务限额、余额）情况表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</si>
  <si>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</si>
  <si>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</si>
  <si>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</si>
  <si>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</si>
  <si>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调整后政府债务限额总额</t>
  </si>
  <si>
    <t>截止2021年11月政府债务余额</t>
  </si>
  <si>
    <t>合计</t>
  </si>
  <si>
    <t>一般债务</t>
  </si>
  <si>
    <t>专项债务</t>
  </si>
  <si>
    <t>VALID#</t>
  </si>
  <si>
    <t>65</t>
  </si>
  <si>
    <t>新疆维吾尔自治区</t>
  </si>
  <si>
    <t>6500</t>
  </si>
  <si>
    <t>自治区本级</t>
  </si>
  <si>
    <t>所属地（州、市）小计</t>
  </si>
  <si>
    <t>6501</t>
  </si>
  <si>
    <t>乌鲁木齐市</t>
  </si>
  <si>
    <t>6502</t>
  </si>
  <si>
    <t>克拉玛依市</t>
  </si>
  <si>
    <t>6504</t>
  </si>
  <si>
    <t>伊犁州</t>
  </si>
  <si>
    <t>6505</t>
  </si>
  <si>
    <t>塔城地区</t>
  </si>
  <si>
    <t>6523</t>
  </si>
  <si>
    <t>阿勒泰地区</t>
  </si>
  <si>
    <t>6527</t>
  </si>
  <si>
    <t>博尔塔拉州</t>
  </si>
  <si>
    <t>6528</t>
  </si>
  <si>
    <t>昌吉州</t>
  </si>
  <si>
    <t>6529</t>
  </si>
  <si>
    <t>巴音郭楞州</t>
  </si>
  <si>
    <t>6530</t>
  </si>
  <si>
    <t>阿克苏地区</t>
  </si>
  <si>
    <t>6531</t>
  </si>
  <si>
    <t>克孜勒苏州</t>
  </si>
  <si>
    <t>6532</t>
  </si>
  <si>
    <t>喀什地区</t>
  </si>
  <si>
    <t>6540</t>
  </si>
  <si>
    <t>和田地区</t>
  </si>
  <si>
    <t>6542</t>
  </si>
  <si>
    <t>吐鲁番市</t>
  </si>
  <si>
    <t>6543</t>
  </si>
  <si>
    <t>哈密市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</si>
</sst>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1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workbookViewId="0">
      <pane ySplit="8" topLeftCell="A9" activePane="bottomLeft" state="frozen"/>
      <selection/>
      <selection pane="bottomLeft" activeCell="Q25" sqref="Q25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6" t="s">
        <v>14</v>
      </c>
      <c r="O6" s="16"/>
    </row>
    <row r="7" ht="30" customHeight="1" spans="1:15">
      <c r="A7" s="1">
        <v>0</v>
      </c>
      <c r="C7" s="6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  <c r="M7" s="7" t="s">
        <v>19</v>
      </c>
      <c r="N7" s="7"/>
      <c r="O7" s="7"/>
    </row>
    <row r="8" ht="41" customHeight="1" spans="1:15">
      <c r="A8" s="1">
        <v>0</v>
      </c>
      <c r="C8" s="8"/>
      <c r="D8" s="7" t="s">
        <v>20</v>
      </c>
      <c r="E8" s="7" t="s">
        <v>21</v>
      </c>
      <c r="F8" s="7" t="s">
        <v>22</v>
      </c>
      <c r="G8" s="7" t="s">
        <v>20</v>
      </c>
      <c r="H8" s="7" t="s">
        <v>21</v>
      </c>
      <c r="I8" s="7" t="s">
        <v>22</v>
      </c>
      <c r="J8" s="7" t="s">
        <v>20</v>
      </c>
      <c r="K8" s="7" t="s">
        <v>21</v>
      </c>
      <c r="L8" s="7" t="s">
        <v>22</v>
      </c>
      <c r="M8" s="7" t="s">
        <v>20</v>
      </c>
      <c r="N8" s="7" t="s">
        <v>21</v>
      </c>
      <c r="O8" s="7" t="s">
        <v>22</v>
      </c>
    </row>
    <row r="9" ht="32" customHeight="1" spans="1:15">
      <c r="A9" s="1" t="s">
        <v>23</v>
      </c>
      <c r="B9" s="1" t="s">
        <v>24</v>
      </c>
      <c r="C9" s="9" t="s">
        <v>25</v>
      </c>
      <c r="D9" s="10">
        <f>E9+F9</f>
        <v>7156.56</v>
      </c>
      <c r="E9" s="10">
        <v>4139.93</v>
      </c>
      <c r="F9" s="10">
        <v>3016.63</v>
      </c>
      <c r="G9" s="11">
        <f>H9+I9</f>
        <v>1073</v>
      </c>
      <c r="H9" s="12">
        <v>307</v>
      </c>
      <c r="I9" s="12">
        <v>766</v>
      </c>
      <c r="J9" s="10">
        <f t="shared" ref="J9:J25" si="0">K9+L9</f>
        <v>7156.56</v>
      </c>
      <c r="K9" s="10">
        <v>4139.93</v>
      </c>
      <c r="L9" s="10">
        <v>3016.63</v>
      </c>
      <c r="M9" s="11">
        <f>N9+O9</f>
        <v>6632.900267321</v>
      </c>
      <c r="N9" s="10">
        <f>SUM(N10:N11)</f>
        <v>3794.39235</v>
      </c>
      <c r="O9" s="10">
        <f>O10+O11</f>
        <v>2838.507917321</v>
      </c>
    </row>
    <row r="10" ht="32" customHeight="1" spans="1:15">
      <c r="A10" s="1" t="s">
        <v>23</v>
      </c>
      <c r="B10" s="1" t="s">
        <v>26</v>
      </c>
      <c r="C10" s="9" t="s">
        <v>27</v>
      </c>
      <c r="D10" s="10">
        <f t="shared" ref="D10:D25" si="1">E10+F10</f>
        <v>1255.49</v>
      </c>
      <c r="E10" s="10">
        <v>1194.88</v>
      </c>
      <c r="F10" s="10">
        <v>60.61</v>
      </c>
      <c r="G10" s="11">
        <f t="shared" ref="G10:G25" si="2">H10+I10</f>
        <v>32.9</v>
      </c>
      <c r="H10" s="12">
        <v>19.5</v>
      </c>
      <c r="I10" s="12">
        <v>13.4</v>
      </c>
      <c r="J10" s="10">
        <f t="shared" si="0"/>
        <v>1255.49</v>
      </c>
      <c r="K10" s="10">
        <v>1194.88</v>
      </c>
      <c r="L10" s="10">
        <v>60.61</v>
      </c>
      <c r="M10" s="11">
        <f t="shared" ref="M10:M25" si="3">N10+O10</f>
        <v>1198.215</v>
      </c>
      <c r="N10" s="10">
        <v>1137.915</v>
      </c>
      <c r="O10" s="10">
        <v>60.3</v>
      </c>
    </row>
    <row r="11" ht="32" customHeight="1" spans="1:15">
      <c r="A11" s="1"/>
      <c r="B11" s="1"/>
      <c r="C11" s="9" t="s">
        <v>28</v>
      </c>
      <c r="D11" s="10">
        <f t="shared" si="1"/>
        <v>5901.07</v>
      </c>
      <c r="E11" s="10">
        <v>2945.05</v>
      </c>
      <c r="F11" s="10">
        <f>F9-F10</f>
        <v>2956.02</v>
      </c>
      <c r="G11" s="11">
        <f t="shared" si="2"/>
        <v>1040.1</v>
      </c>
      <c r="H11" s="12">
        <v>287.5</v>
      </c>
      <c r="I11" s="12">
        <f>I9-I10</f>
        <v>752.6</v>
      </c>
      <c r="J11" s="10">
        <f t="shared" si="0"/>
        <v>5901.07</v>
      </c>
      <c r="K11" s="10">
        <v>2945.05</v>
      </c>
      <c r="L11" s="10">
        <f>L9-L10</f>
        <v>2956.02</v>
      </c>
      <c r="M11" s="11">
        <f t="shared" si="3"/>
        <v>5434.685267321</v>
      </c>
      <c r="N11" s="10">
        <f>SUM(N12:N25)</f>
        <v>2656.47735</v>
      </c>
      <c r="O11" s="10">
        <f>SUM(O12:O25)</f>
        <v>2778.207917321</v>
      </c>
    </row>
    <row r="12" ht="32" customHeight="1" spans="1:15">
      <c r="A12" s="1" t="s">
        <v>23</v>
      </c>
      <c r="B12" s="1" t="s">
        <v>29</v>
      </c>
      <c r="C12" s="13" t="s">
        <v>30</v>
      </c>
      <c r="D12" s="10">
        <f t="shared" si="1"/>
        <v>1484.57</v>
      </c>
      <c r="E12" s="14">
        <v>486.17</v>
      </c>
      <c r="F12" s="14">
        <v>998.4</v>
      </c>
      <c r="G12" s="11">
        <f t="shared" si="2"/>
        <v>104</v>
      </c>
      <c r="H12" s="15">
        <v>6</v>
      </c>
      <c r="I12" s="15">
        <v>98</v>
      </c>
      <c r="J12" s="10">
        <f t="shared" si="0"/>
        <v>1484.57</v>
      </c>
      <c r="K12" s="14">
        <v>486.17</v>
      </c>
      <c r="L12" s="14">
        <v>998.4</v>
      </c>
      <c r="M12" s="11">
        <f t="shared" si="3"/>
        <v>1341.3506</v>
      </c>
      <c r="N12" s="14">
        <v>442.8</v>
      </c>
      <c r="O12" s="14">
        <v>898.5506</v>
      </c>
    </row>
    <row r="13" ht="32" customHeight="1" spans="1:15">
      <c r="A13" s="1" t="s">
        <v>23</v>
      </c>
      <c r="B13" s="1" t="s">
        <v>31</v>
      </c>
      <c r="C13" s="13" t="s">
        <v>32</v>
      </c>
      <c r="D13" s="10">
        <f t="shared" si="1"/>
        <v>267.68</v>
      </c>
      <c r="E13" s="14">
        <v>182.68</v>
      </c>
      <c r="F13" s="14">
        <v>85</v>
      </c>
      <c r="G13" s="11">
        <f t="shared" si="2"/>
        <v>26.5</v>
      </c>
      <c r="H13" s="15">
        <v>9</v>
      </c>
      <c r="I13" s="15">
        <v>17.5</v>
      </c>
      <c r="J13" s="10">
        <f t="shared" si="0"/>
        <v>267.68</v>
      </c>
      <c r="K13" s="14">
        <v>182.68</v>
      </c>
      <c r="L13" s="14">
        <v>85</v>
      </c>
      <c r="M13" s="11">
        <f t="shared" si="3"/>
        <v>246.36</v>
      </c>
      <c r="N13" s="14">
        <v>162.36</v>
      </c>
      <c r="O13" s="14">
        <v>84</v>
      </c>
    </row>
    <row r="14" ht="32" customHeight="1" spans="1:15">
      <c r="A14" s="1" t="s">
        <v>23</v>
      </c>
      <c r="B14" s="1" t="s">
        <v>33</v>
      </c>
      <c r="C14" s="13" t="s">
        <v>34</v>
      </c>
      <c r="D14" s="10">
        <f t="shared" si="1"/>
        <v>519.61</v>
      </c>
      <c r="E14" s="14">
        <v>256.84</v>
      </c>
      <c r="F14" s="14">
        <v>262.77</v>
      </c>
      <c r="G14" s="11">
        <f t="shared" si="2"/>
        <v>121.8</v>
      </c>
      <c r="H14" s="15">
        <v>34</v>
      </c>
      <c r="I14" s="15">
        <v>87.8</v>
      </c>
      <c r="J14" s="10">
        <f t="shared" si="0"/>
        <v>519.61</v>
      </c>
      <c r="K14" s="14">
        <v>256.84</v>
      </c>
      <c r="L14" s="14">
        <v>262.77</v>
      </c>
      <c r="M14" s="11">
        <f t="shared" si="3"/>
        <v>471.7838626653</v>
      </c>
      <c r="N14" s="14">
        <v>235.63</v>
      </c>
      <c r="O14" s="14">
        <v>236.1538626653</v>
      </c>
    </row>
    <row r="15" ht="32" customHeight="1" spans="1:15">
      <c r="A15" s="1" t="s">
        <v>23</v>
      </c>
      <c r="B15" s="1" t="s">
        <v>35</v>
      </c>
      <c r="C15" s="13" t="s">
        <v>36</v>
      </c>
      <c r="D15" s="10">
        <f t="shared" si="1"/>
        <v>292.31</v>
      </c>
      <c r="E15" s="14">
        <v>169.19</v>
      </c>
      <c r="F15" s="14">
        <v>123.12</v>
      </c>
      <c r="G15" s="11">
        <f t="shared" si="2"/>
        <v>51.8</v>
      </c>
      <c r="H15" s="15">
        <v>14.8</v>
      </c>
      <c r="I15" s="15">
        <v>37</v>
      </c>
      <c r="J15" s="10">
        <f t="shared" si="0"/>
        <v>292.31</v>
      </c>
      <c r="K15" s="14">
        <v>169.19</v>
      </c>
      <c r="L15" s="14">
        <v>123.12</v>
      </c>
      <c r="M15" s="11">
        <f t="shared" si="3"/>
        <v>262.17805</v>
      </c>
      <c r="N15" s="14">
        <v>143.24</v>
      </c>
      <c r="O15" s="14">
        <v>118.93805</v>
      </c>
    </row>
    <row r="16" ht="32" customHeight="1" spans="1:15">
      <c r="A16" s="1" t="s">
        <v>23</v>
      </c>
      <c r="B16" s="1" t="s">
        <v>37</v>
      </c>
      <c r="C16" s="13" t="s">
        <v>38</v>
      </c>
      <c r="D16" s="10">
        <f t="shared" si="1"/>
        <v>269.91</v>
      </c>
      <c r="E16" s="14">
        <v>159.72</v>
      </c>
      <c r="F16" s="14">
        <v>110.19</v>
      </c>
      <c r="G16" s="11">
        <f t="shared" si="2"/>
        <v>65.3</v>
      </c>
      <c r="H16" s="15">
        <v>18.5</v>
      </c>
      <c r="I16" s="15">
        <v>46.8</v>
      </c>
      <c r="J16" s="10">
        <f t="shared" si="0"/>
        <v>269.91</v>
      </c>
      <c r="K16" s="14">
        <v>159.72</v>
      </c>
      <c r="L16" s="14">
        <v>110.19</v>
      </c>
      <c r="M16" s="11">
        <f t="shared" si="3"/>
        <v>256.57215</v>
      </c>
      <c r="N16" s="14">
        <v>147.9384</v>
      </c>
      <c r="O16" s="14">
        <v>108.63375</v>
      </c>
    </row>
    <row r="17" ht="32" customHeight="1" spans="1:15">
      <c r="A17" s="1" t="s">
        <v>23</v>
      </c>
      <c r="B17" s="1" t="s">
        <v>39</v>
      </c>
      <c r="C17" s="13" t="s">
        <v>40</v>
      </c>
      <c r="D17" s="10">
        <f t="shared" si="1"/>
        <v>222.03</v>
      </c>
      <c r="E17" s="14">
        <v>122.06</v>
      </c>
      <c r="F17" s="14">
        <v>99.97</v>
      </c>
      <c r="G17" s="11">
        <f t="shared" si="2"/>
        <v>16</v>
      </c>
      <c r="H17" s="15">
        <v>9</v>
      </c>
      <c r="I17" s="15">
        <v>7</v>
      </c>
      <c r="J17" s="10">
        <f t="shared" si="0"/>
        <v>222.03</v>
      </c>
      <c r="K17" s="14">
        <v>122.06</v>
      </c>
      <c r="L17" s="14">
        <v>99.97</v>
      </c>
      <c r="M17" s="11">
        <f t="shared" si="3"/>
        <v>209.6892607823</v>
      </c>
      <c r="N17" s="14">
        <v>112.5978</v>
      </c>
      <c r="O17" s="14">
        <v>97.0914607823</v>
      </c>
    </row>
    <row r="18" ht="32" customHeight="1" spans="1:15">
      <c r="A18" s="1" t="s">
        <v>23</v>
      </c>
      <c r="B18" s="1" t="s">
        <v>41</v>
      </c>
      <c r="C18" s="13" t="s">
        <v>42</v>
      </c>
      <c r="D18" s="10">
        <f t="shared" si="1"/>
        <v>480.06</v>
      </c>
      <c r="E18" s="14">
        <v>242.16</v>
      </c>
      <c r="F18" s="14">
        <v>237.9</v>
      </c>
      <c r="G18" s="11">
        <f t="shared" si="2"/>
        <v>102.3</v>
      </c>
      <c r="H18" s="15">
        <v>34.5</v>
      </c>
      <c r="I18" s="15">
        <v>67.8</v>
      </c>
      <c r="J18" s="10">
        <f t="shared" si="0"/>
        <v>480.06</v>
      </c>
      <c r="K18" s="14">
        <v>242.16</v>
      </c>
      <c r="L18" s="14">
        <v>237.9</v>
      </c>
      <c r="M18" s="11">
        <f t="shared" si="3"/>
        <v>435.3780081</v>
      </c>
      <c r="N18" s="14">
        <v>205.8811</v>
      </c>
      <c r="O18" s="14">
        <v>229.4969081</v>
      </c>
    </row>
    <row r="19" ht="32" customHeight="1" spans="1:15">
      <c r="A19" s="1" t="s">
        <v>23</v>
      </c>
      <c r="B19" s="1" t="s">
        <v>43</v>
      </c>
      <c r="C19" s="13" t="s">
        <v>44</v>
      </c>
      <c r="D19" s="10">
        <f t="shared" si="1"/>
        <v>478.16</v>
      </c>
      <c r="E19" s="14">
        <v>204.39</v>
      </c>
      <c r="F19" s="14">
        <v>273.77</v>
      </c>
      <c r="G19" s="11">
        <f t="shared" si="2"/>
        <v>118.7</v>
      </c>
      <c r="H19" s="15">
        <v>33</v>
      </c>
      <c r="I19" s="15">
        <v>85.7</v>
      </c>
      <c r="J19" s="10">
        <f t="shared" si="0"/>
        <v>478.16</v>
      </c>
      <c r="K19" s="14">
        <v>204.39</v>
      </c>
      <c r="L19" s="14">
        <v>273.77</v>
      </c>
      <c r="M19" s="11">
        <f t="shared" si="3"/>
        <v>445.2230715859</v>
      </c>
      <c r="N19" s="14">
        <v>184.8489</v>
      </c>
      <c r="O19" s="14">
        <v>260.3741715859</v>
      </c>
    </row>
    <row r="20" ht="32" customHeight="1" spans="1:15">
      <c r="A20" s="1" t="s">
        <v>23</v>
      </c>
      <c r="B20" s="1" t="s">
        <v>45</v>
      </c>
      <c r="C20" s="13" t="s">
        <v>46</v>
      </c>
      <c r="D20" s="10">
        <f t="shared" si="1"/>
        <v>432.56</v>
      </c>
      <c r="E20" s="14">
        <v>239.52</v>
      </c>
      <c r="F20" s="14">
        <v>193.04</v>
      </c>
      <c r="G20" s="11">
        <f t="shared" si="2"/>
        <v>102.3</v>
      </c>
      <c r="H20" s="15">
        <v>28</v>
      </c>
      <c r="I20" s="15">
        <v>74.3</v>
      </c>
      <c r="J20" s="10">
        <f t="shared" si="0"/>
        <v>432.56</v>
      </c>
      <c r="K20" s="14">
        <v>239.52</v>
      </c>
      <c r="L20" s="14">
        <v>193.04</v>
      </c>
      <c r="M20" s="11">
        <f t="shared" si="3"/>
        <v>401.8727591</v>
      </c>
      <c r="N20" s="14">
        <v>215.0263</v>
      </c>
      <c r="O20" s="14">
        <v>186.8464591</v>
      </c>
    </row>
    <row r="21" ht="32" customHeight="1" spans="1:15">
      <c r="A21" s="1" t="s">
        <v>23</v>
      </c>
      <c r="B21" s="1" t="s">
        <v>47</v>
      </c>
      <c r="C21" s="13" t="s">
        <v>48</v>
      </c>
      <c r="D21" s="10">
        <f t="shared" si="1"/>
        <v>170.64</v>
      </c>
      <c r="E21" s="14">
        <v>120.64</v>
      </c>
      <c r="F21" s="14">
        <v>50</v>
      </c>
      <c r="G21" s="11">
        <f t="shared" si="2"/>
        <v>36.3</v>
      </c>
      <c r="H21" s="15">
        <v>16.5</v>
      </c>
      <c r="I21" s="15">
        <v>19.8</v>
      </c>
      <c r="J21" s="10">
        <f t="shared" si="0"/>
        <v>170.64</v>
      </c>
      <c r="K21" s="14">
        <v>120.64</v>
      </c>
      <c r="L21" s="14">
        <v>50</v>
      </c>
      <c r="M21" s="11">
        <f t="shared" si="3"/>
        <v>166.5117</v>
      </c>
      <c r="N21" s="14">
        <v>116.5117</v>
      </c>
      <c r="O21" s="14">
        <v>50</v>
      </c>
    </row>
    <row r="22" ht="32" customHeight="1" spans="1:15">
      <c r="A22" s="1" t="s">
        <v>23</v>
      </c>
      <c r="B22" s="1" t="s">
        <v>49</v>
      </c>
      <c r="C22" s="13" t="s">
        <v>50</v>
      </c>
      <c r="D22" s="10">
        <f t="shared" si="1"/>
        <v>454.98</v>
      </c>
      <c r="E22" s="14">
        <v>276.82</v>
      </c>
      <c r="F22" s="14">
        <v>178.16</v>
      </c>
      <c r="G22" s="11">
        <f t="shared" si="2"/>
        <v>109.5</v>
      </c>
      <c r="H22" s="15">
        <v>28</v>
      </c>
      <c r="I22" s="15">
        <v>81.5</v>
      </c>
      <c r="J22" s="10">
        <f t="shared" si="0"/>
        <v>454.98</v>
      </c>
      <c r="K22" s="14">
        <v>276.82</v>
      </c>
      <c r="L22" s="14">
        <v>178.16</v>
      </c>
      <c r="M22" s="11">
        <f t="shared" si="3"/>
        <v>426.23155</v>
      </c>
      <c r="N22" s="14">
        <v>254.9458</v>
      </c>
      <c r="O22" s="14">
        <v>171.28575</v>
      </c>
    </row>
    <row r="23" ht="32" customHeight="1" spans="1:15">
      <c r="A23" s="1" t="s">
        <v>23</v>
      </c>
      <c r="B23" s="1" t="s">
        <v>51</v>
      </c>
      <c r="C23" s="13" t="s">
        <v>52</v>
      </c>
      <c r="D23" s="10">
        <f t="shared" si="1"/>
        <v>350.66</v>
      </c>
      <c r="E23" s="14">
        <v>244.86</v>
      </c>
      <c r="F23" s="14">
        <v>105.8</v>
      </c>
      <c r="G23" s="11">
        <f t="shared" si="2"/>
        <v>80.5</v>
      </c>
      <c r="H23" s="15">
        <v>30.5</v>
      </c>
      <c r="I23" s="15">
        <v>50</v>
      </c>
      <c r="J23" s="10">
        <f t="shared" si="0"/>
        <v>350.66</v>
      </c>
      <c r="K23" s="14">
        <v>244.86</v>
      </c>
      <c r="L23" s="14">
        <v>105.8</v>
      </c>
      <c r="M23" s="11">
        <f t="shared" si="3"/>
        <v>337.5154550875</v>
      </c>
      <c r="N23" s="14">
        <v>234.3797</v>
      </c>
      <c r="O23" s="14">
        <v>103.1357550875</v>
      </c>
    </row>
    <row r="24" ht="32" customHeight="1" spans="1:15">
      <c r="A24" s="1" t="s">
        <v>23</v>
      </c>
      <c r="B24" s="1" t="s">
        <v>53</v>
      </c>
      <c r="C24" s="13" t="s">
        <v>54</v>
      </c>
      <c r="D24" s="10">
        <f t="shared" si="1"/>
        <v>205.99</v>
      </c>
      <c r="E24" s="14">
        <v>87.39</v>
      </c>
      <c r="F24" s="14">
        <v>118.6</v>
      </c>
      <c r="G24" s="11">
        <f t="shared" si="2"/>
        <v>42.1</v>
      </c>
      <c r="H24" s="15">
        <v>10.2</v>
      </c>
      <c r="I24" s="15">
        <v>31.9</v>
      </c>
      <c r="J24" s="10">
        <f t="shared" si="0"/>
        <v>205.99</v>
      </c>
      <c r="K24" s="14">
        <v>87.39</v>
      </c>
      <c r="L24" s="14">
        <v>118.6</v>
      </c>
      <c r="M24" s="11">
        <f t="shared" si="3"/>
        <v>191.4156</v>
      </c>
      <c r="N24" s="14">
        <v>75.30745</v>
      </c>
      <c r="O24" s="14">
        <v>116.10815</v>
      </c>
    </row>
    <row r="25" ht="32" customHeight="1" spans="1:15">
      <c r="A25" s="1" t="s">
        <v>23</v>
      </c>
      <c r="B25" s="1" t="s">
        <v>55</v>
      </c>
      <c r="C25" s="13" t="s">
        <v>56</v>
      </c>
      <c r="D25" s="10">
        <f t="shared" si="1"/>
        <v>271.91</v>
      </c>
      <c r="E25" s="14">
        <v>152.61</v>
      </c>
      <c r="F25" s="14">
        <v>119.3</v>
      </c>
      <c r="G25" s="11">
        <f t="shared" si="2"/>
        <v>63</v>
      </c>
      <c r="H25" s="15">
        <v>15.5</v>
      </c>
      <c r="I25" s="15">
        <v>47.5</v>
      </c>
      <c r="J25" s="10">
        <f t="shared" si="0"/>
        <v>271.91</v>
      </c>
      <c r="K25" s="14">
        <v>152.61</v>
      </c>
      <c r="L25" s="14">
        <v>119.3</v>
      </c>
      <c r="M25" s="11">
        <f t="shared" si="3"/>
        <v>242.6032</v>
      </c>
      <c r="N25" s="14">
        <v>125.0102</v>
      </c>
      <c r="O25" s="14">
        <v>117.593</v>
      </c>
    </row>
    <row r="26" ht="78" customHeight="1"/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ysc</cp:lastModifiedBy>
  <dcterms:created xsi:type="dcterms:W3CDTF">2021-07-28T09:34:00Z</dcterms:created>
  <dcterms:modified xsi:type="dcterms:W3CDTF">2022-03-02T06:00:35Z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2052-11.1.0.7711</vt:lpwstr>
  </property>
</Properties>
</file>